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20" windowWidth="21840" windowHeight="117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39" i="1"/>
  <c r="F45"/>
  <c r="F56"/>
  <c r="F57"/>
  <c r="F55"/>
  <c r="F54"/>
  <c r="F48"/>
  <c r="F47"/>
  <c r="F46"/>
  <c r="F44"/>
  <c r="F38"/>
  <c r="F41"/>
  <c r="F42"/>
  <c r="F43"/>
  <c r="F49"/>
  <c r="F50"/>
  <c r="F52"/>
  <c r="F53"/>
  <c r="F59"/>
  <c r="F60"/>
  <c r="F61"/>
  <c r="F62"/>
  <c r="F36"/>
  <c r="F35"/>
  <c r="F34"/>
  <c r="F33"/>
  <c r="F32"/>
  <c r="F31"/>
  <c r="F30"/>
  <c r="F29"/>
  <c r="F28"/>
  <c r="F26"/>
  <c r="F25"/>
  <c r="F24"/>
  <c r="F23"/>
  <c r="F22"/>
  <c r="F21"/>
  <c r="F20"/>
  <c r="F19"/>
  <c r="F18"/>
  <c r="F13" l="1"/>
</calcChain>
</file>

<file path=xl/sharedStrings.xml><?xml version="1.0" encoding="utf-8"?>
<sst xmlns="http://schemas.openxmlformats.org/spreadsheetml/2006/main" count="67" uniqueCount="67">
  <si>
    <t>№ п/п</t>
  </si>
  <si>
    <t>Наименование</t>
  </si>
  <si>
    <t>Кол-во</t>
  </si>
  <si>
    <t>Цена, руб.</t>
  </si>
  <si>
    <t>Сумма, руб.</t>
  </si>
  <si>
    <t>Технические средства обучения (рабочее место учителя)</t>
  </si>
  <si>
    <t>Интерактивный программно-аппаратный комплекс</t>
  </si>
  <si>
    <t>Проектор BenQ MX507</t>
  </si>
  <si>
    <t>универсальное потолочное крепление</t>
  </si>
  <si>
    <t>Беспроводной планшет QIT30 - FW</t>
  </si>
  <si>
    <t>Многофункциональное устройство Samsung</t>
  </si>
  <si>
    <t>Документ-камера QPС20</t>
  </si>
  <si>
    <t>Сетевой фильтр Defender</t>
  </si>
  <si>
    <t>Тел/факс: +7 (343) 369-31-91, 369-50-75</t>
  </si>
  <si>
    <t>E-mail: schoolformat-6@yandex.ru</t>
  </si>
  <si>
    <t>Сайт: schoolformat-ekb.ru</t>
  </si>
  <si>
    <t>Коммерческое предложение</t>
  </si>
  <si>
    <t xml:space="preserve"> Кабинет астрономии</t>
  </si>
  <si>
    <t>Специализированная мебель и система хранения</t>
  </si>
  <si>
    <t>С.п.9</t>
  </si>
  <si>
    <t>Стол учителя однотумбовый с 3 ящиками и нишей 1200х700х750</t>
  </si>
  <si>
    <t>П.С.1</t>
  </si>
  <si>
    <t>Стол учителя приставной 800х600х750</t>
  </si>
  <si>
    <t>Кресло для учителя Престиж</t>
  </si>
  <si>
    <t>У.С.р.2</t>
  </si>
  <si>
    <t>Ш.К.2</t>
  </si>
  <si>
    <t>П4001</t>
  </si>
  <si>
    <t>Информационно-тематический стенд "Информация"</t>
  </si>
  <si>
    <t>Тумба для таблиц под доску</t>
  </si>
  <si>
    <t xml:space="preserve">Компьютер учителя Lenovo (4Gb/500Gb/DVD/HD Graphics/W10 Home 64/Black),  монитор 18,5, клавиатура+мышь </t>
  </si>
  <si>
    <t>Стол регулируемый двухместный 1200х500хN… р.г. 4-6</t>
  </si>
  <si>
    <t>СТ.Р.1</t>
  </si>
  <si>
    <t>Стул ученический для начальной школы регулируемый (гнуто-клееная
деталь), р.г. 4-6</t>
  </si>
  <si>
    <t>Шкаф для хранения учебных пособий 800х400х1800 (сверху полки, снизу двери)</t>
  </si>
  <si>
    <t>Артикул</t>
  </si>
  <si>
    <t>Глобус Луны диаметр 320 мм</t>
  </si>
  <si>
    <t>Таблицы демонстрационные</t>
  </si>
  <si>
    <t>Таблицы "Планеты солнечной системы" (комплект 12 таблиц, 50х70 см, ламинированный картон)</t>
  </si>
  <si>
    <t xml:space="preserve">Карта звездного неба (70х100 ламинированная) </t>
  </si>
  <si>
    <t>Информационно-коммуникативные средства</t>
  </si>
  <si>
    <t>DVD "Астрономия. Звезда по имени Солнце"</t>
  </si>
  <si>
    <t>DVD "Астрономия. Наша Вселенная"</t>
  </si>
  <si>
    <t>DVD "Астрономия - часть 1"</t>
  </si>
  <si>
    <t>DVD "Астрономия - часть 2"</t>
  </si>
  <si>
    <t>Наглядные пособия</t>
  </si>
  <si>
    <t>Теллурий (Модель Солнце-Земля-Луна)</t>
  </si>
  <si>
    <t xml:space="preserve">Комбинированное наглядное пособие  «От Земли до звезд» (Астрономия. 1–4 классы)
</t>
  </si>
  <si>
    <t>Телескоп Levenhuk</t>
  </si>
  <si>
    <t>Итого:</t>
  </si>
  <si>
    <t xml:space="preserve">Модель "Строение Солнечной системы" (электрическая) </t>
  </si>
  <si>
    <t>Глобус Звездного неба диаметром 320 мм</t>
  </si>
  <si>
    <t>Глобус Марса 260 мм</t>
  </si>
  <si>
    <t>Глобус звездного неба, диаметр 210 мм</t>
  </si>
  <si>
    <t>Глобус Луны диаметром 120 мм</t>
  </si>
  <si>
    <t>Плакат Levenhuk «Луна»</t>
  </si>
  <si>
    <t>Плакат Levenhuk «Солнце и другие звезды»</t>
  </si>
  <si>
    <t>Карта звездного неба (подвижная) (раздаточная)</t>
  </si>
  <si>
    <t>Карта звездного неба Levenhuk M20 подвижная, большая</t>
  </si>
  <si>
    <t>Модель "Планетная система" (механическая)</t>
  </si>
  <si>
    <t xml:space="preserve">Телескоп Celestron </t>
  </si>
  <si>
    <t>"Портреты выдающихся астрономов" (дерев. рамка, под стеклом) (Галилео Галилей, Коперник, Циолковский)</t>
  </si>
  <si>
    <t>ДА-32 (з)</t>
  </si>
  <si>
    <t>Доска аудиторная (зелёная) для письма мелом,3032х1012</t>
  </si>
  <si>
    <t>Астропланетарий</t>
  </si>
  <si>
    <t>Интерактивная доска QOMO QWB379 (диагональ 82 дюйма)</t>
  </si>
  <si>
    <t>Колонки</t>
  </si>
  <si>
    <t>Доставка Товара осуществляется:                                                                                            - при сумме договора менее 5000 рублей силами Покупателя;
- по городу Екатеринбургу и близлежащие территории до 50 км в округе при сумме заказа свыше 5000 рублей автомобильным или иным транспортом по согласованию сторон: силами и за счет Поставщика;                                                         - по Свердловской области при заказе свыше 30000 рублей силами и за счет Поставщика, в отдаленные и труднодоступные территории по согласованию сторон.                                                                                                                                                         В зависимости от суммы заказа предусмотрена система скидок!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</si>
</sst>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i/>
      <sz val="10"/>
      <name val="CyrillicGaramond"/>
      <charset val="204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0" fillId="0" borderId="1" xfId="0" applyBorder="1"/>
    <xf numFmtId="2" fontId="0" fillId="0" borderId="1" xfId="0" applyNumberFormat="1" applyBorder="1"/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" fontId="6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" fillId="0" borderId="1" xfId="0" applyFont="1" applyBorder="1"/>
    <xf numFmtId="2" fontId="6" fillId="0" borderId="5" xfId="0" applyNumberFormat="1" applyFont="1" applyBorder="1"/>
    <xf numFmtId="2" fontId="5" fillId="4" borderId="0" xfId="0" applyNumberFormat="1" applyFont="1" applyFill="1"/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/>
    <xf numFmtId="0" fontId="0" fillId="3" borderId="0" xfId="0" applyFill="1"/>
    <xf numFmtId="0" fontId="18" fillId="3" borderId="0" xfId="0" applyFont="1" applyFill="1"/>
    <xf numFmtId="0" fontId="11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2" fontId="18" fillId="3" borderId="1" xfId="0" applyNumberFormat="1" applyFont="1" applyFill="1" applyBorder="1"/>
    <xf numFmtId="0" fontId="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vertical="top"/>
    </xf>
    <xf numFmtId="0" fontId="11" fillId="3" borderId="4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2" fontId="6" fillId="3" borderId="5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vertical="top"/>
    </xf>
    <xf numFmtId="0" fontId="1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2" fontId="2" fillId="3" borderId="8" xfId="0" applyNumberFormat="1" applyFont="1" applyFill="1" applyBorder="1" applyAlignment="1">
      <alignment vertical="top"/>
    </xf>
    <xf numFmtId="0" fontId="2" fillId="3" borderId="4" xfId="1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17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Химия_L-микро20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1809750</xdr:colOff>
      <xdr:row>5</xdr:row>
      <xdr:rowOff>133350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2552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>
      <selection activeCell="F1" sqref="F1:L10"/>
    </sheetView>
  </sheetViews>
  <sheetFormatPr defaultRowHeight="15"/>
  <cols>
    <col min="1" max="1" width="12" customWidth="1"/>
    <col min="2" max="2" width="11.140625" customWidth="1"/>
    <col min="3" max="3" width="90.85546875" customWidth="1"/>
    <col min="5" max="5" width="13.28515625" customWidth="1"/>
    <col min="6" max="6" width="15.85546875" customWidth="1"/>
  </cols>
  <sheetData>
    <row r="1" spans="1:12">
      <c r="F1" s="63" t="s">
        <v>66</v>
      </c>
      <c r="G1" s="64"/>
      <c r="H1" s="64"/>
      <c r="I1" s="64"/>
      <c r="J1" s="64"/>
      <c r="K1" s="64"/>
      <c r="L1" s="64"/>
    </row>
    <row r="2" spans="1:12">
      <c r="E2" s="3" t="s">
        <v>13</v>
      </c>
      <c r="F2" s="64"/>
      <c r="G2" s="64"/>
      <c r="H2" s="64"/>
      <c r="I2" s="64"/>
      <c r="J2" s="64"/>
      <c r="K2" s="64"/>
      <c r="L2" s="64"/>
    </row>
    <row r="3" spans="1:12">
      <c r="E3" s="3" t="s">
        <v>14</v>
      </c>
      <c r="F3" s="64"/>
      <c r="G3" s="64"/>
      <c r="H3" s="64"/>
      <c r="I3" s="64"/>
      <c r="J3" s="64"/>
      <c r="K3" s="64"/>
      <c r="L3" s="64"/>
    </row>
    <row r="4" spans="1:12">
      <c r="E4" s="4" t="s">
        <v>15</v>
      </c>
      <c r="F4" s="64"/>
      <c r="G4" s="64"/>
      <c r="H4" s="64"/>
      <c r="I4" s="64"/>
      <c r="J4" s="64"/>
      <c r="K4" s="64"/>
      <c r="L4" s="64"/>
    </row>
    <row r="5" spans="1:12">
      <c r="F5" s="64"/>
      <c r="G5" s="64"/>
      <c r="H5" s="64"/>
      <c r="I5" s="64"/>
      <c r="J5" s="64"/>
      <c r="K5" s="64"/>
      <c r="L5" s="64"/>
    </row>
    <row r="6" spans="1:12">
      <c r="F6" s="64"/>
      <c r="G6" s="64"/>
      <c r="H6" s="64"/>
      <c r="I6" s="64"/>
      <c r="J6" s="64"/>
      <c r="K6" s="64"/>
      <c r="L6" s="64"/>
    </row>
    <row r="7" spans="1:12">
      <c r="F7" s="64"/>
      <c r="G7" s="64"/>
      <c r="H7" s="64"/>
      <c r="I7" s="64"/>
      <c r="J7" s="64"/>
      <c r="K7" s="64"/>
      <c r="L7" s="64"/>
    </row>
    <row r="8" spans="1:12">
      <c r="F8" s="64"/>
      <c r="G8" s="64"/>
      <c r="H8" s="64"/>
      <c r="I8" s="64"/>
      <c r="J8" s="64"/>
      <c r="K8" s="64"/>
      <c r="L8" s="64"/>
    </row>
    <row r="9" spans="1:12">
      <c r="F9" s="64"/>
      <c r="G9" s="64"/>
      <c r="H9" s="64"/>
      <c r="I9" s="64"/>
      <c r="J9" s="64"/>
      <c r="K9" s="64"/>
      <c r="L9" s="64"/>
    </row>
    <row r="10" spans="1:12">
      <c r="F10" s="64"/>
      <c r="G10" s="64"/>
      <c r="H10" s="64"/>
      <c r="I10" s="64"/>
      <c r="J10" s="64"/>
      <c r="K10" s="64"/>
      <c r="L10" s="64"/>
    </row>
    <row r="11" spans="1:12" ht="18.75">
      <c r="C11" s="67" t="s">
        <v>16</v>
      </c>
      <c r="D11" s="67"/>
    </row>
    <row r="13" spans="1:12" ht="18.75">
      <c r="E13" t="s">
        <v>48</v>
      </c>
      <c r="F13" s="15">
        <f>SUM(F18:F62)</f>
        <v>376080</v>
      </c>
    </row>
    <row r="14" spans="1:12">
      <c r="A14" s="13" t="s">
        <v>0</v>
      </c>
      <c r="B14" s="6" t="s">
        <v>34</v>
      </c>
      <c r="C14" s="6" t="s">
        <v>1</v>
      </c>
      <c r="D14" s="6" t="s">
        <v>2</v>
      </c>
      <c r="E14" s="6" t="s">
        <v>3</v>
      </c>
      <c r="F14" s="6" t="s">
        <v>4</v>
      </c>
    </row>
    <row r="15" spans="1:12" ht="15.75">
      <c r="A15" s="1"/>
      <c r="B15" s="65" t="s">
        <v>17</v>
      </c>
      <c r="C15" s="65"/>
      <c r="D15" s="7"/>
      <c r="E15" s="7"/>
      <c r="F15" s="7"/>
    </row>
    <row r="16" spans="1:12">
      <c r="A16" s="1"/>
      <c r="B16" s="66" t="s">
        <v>5</v>
      </c>
      <c r="C16" s="66"/>
      <c r="D16" s="7"/>
      <c r="E16" s="7"/>
      <c r="F16" s="7"/>
    </row>
    <row r="17" spans="1:6">
      <c r="A17" s="1">
        <v>1</v>
      </c>
      <c r="B17" s="8"/>
      <c r="C17" s="9" t="s">
        <v>6</v>
      </c>
      <c r="D17" s="7"/>
      <c r="E17" s="7"/>
      <c r="F17" s="7"/>
    </row>
    <row r="18" spans="1:6">
      <c r="A18" s="1"/>
      <c r="B18" s="12"/>
      <c r="C18" s="10" t="s">
        <v>64</v>
      </c>
      <c r="D18" s="18">
        <v>1</v>
      </c>
      <c r="E18" s="19">
        <v>55000</v>
      </c>
      <c r="F18" s="11">
        <f>D18*E18</f>
        <v>55000</v>
      </c>
    </row>
    <row r="19" spans="1:6">
      <c r="A19" s="1"/>
      <c r="B19" s="12"/>
      <c r="C19" s="12" t="s">
        <v>7</v>
      </c>
      <c r="D19" s="18">
        <v>1</v>
      </c>
      <c r="E19" s="19">
        <v>45000</v>
      </c>
      <c r="F19" s="11">
        <f t="shared" ref="F19:F26" si="0">D19*E19</f>
        <v>45000</v>
      </c>
    </row>
    <row r="20" spans="1:6">
      <c r="A20" s="1"/>
      <c r="B20" s="12"/>
      <c r="C20" s="12" t="s">
        <v>8</v>
      </c>
      <c r="D20" s="18">
        <v>1</v>
      </c>
      <c r="E20" s="19">
        <v>6500</v>
      </c>
      <c r="F20" s="11">
        <f t="shared" si="0"/>
        <v>6500</v>
      </c>
    </row>
    <row r="21" spans="1:6" ht="29.25">
      <c r="A21" s="1">
        <v>2</v>
      </c>
      <c r="B21" s="12"/>
      <c r="C21" s="12" t="s">
        <v>29</v>
      </c>
      <c r="D21" s="20">
        <v>1</v>
      </c>
      <c r="E21" s="21">
        <v>60000</v>
      </c>
      <c r="F21" s="11">
        <f t="shared" si="0"/>
        <v>60000</v>
      </c>
    </row>
    <row r="22" spans="1:6">
      <c r="A22" s="1">
        <v>3</v>
      </c>
      <c r="B22" s="12"/>
      <c r="C22" s="12" t="s">
        <v>9</v>
      </c>
      <c r="D22" s="20">
        <v>1</v>
      </c>
      <c r="E22" s="21">
        <v>29000</v>
      </c>
      <c r="F22" s="11">
        <f t="shared" si="0"/>
        <v>29000</v>
      </c>
    </row>
    <row r="23" spans="1:6">
      <c r="A23" s="1">
        <v>4</v>
      </c>
      <c r="B23" s="12"/>
      <c r="C23" s="12" t="s">
        <v>10</v>
      </c>
      <c r="D23" s="20">
        <v>1</v>
      </c>
      <c r="E23" s="21">
        <v>21000</v>
      </c>
      <c r="F23" s="11">
        <f t="shared" si="0"/>
        <v>21000</v>
      </c>
    </row>
    <row r="24" spans="1:6">
      <c r="A24" s="1">
        <v>5</v>
      </c>
      <c r="B24" s="12"/>
      <c r="C24" s="12" t="s">
        <v>11</v>
      </c>
      <c r="D24" s="20">
        <v>1</v>
      </c>
      <c r="E24" s="21">
        <v>20000</v>
      </c>
      <c r="F24" s="11">
        <f t="shared" si="0"/>
        <v>20000</v>
      </c>
    </row>
    <row r="25" spans="1:6">
      <c r="A25" s="1">
        <v>6</v>
      </c>
      <c r="B25" s="12"/>
      <c r="C25" s="12" t="s">
        <v>65</v>
      </c>
      <c r="D25" s="20">
        <v>1</v>
      </c>
      <c r="E25" s="21">
        <v>12000</v>
      </c>
      <c r="F25" s="11">
        <f t="shared" si="0"/>
        <v>12000</v>
      </c>
    </row>
    <row r="26" spans="1:6">
      <c r="A26" s="1">
        <v>7</v>
      </c>
      <c r="B26" s="12"/>
      <c r="C26" s="12" t="s">
        <v>12</v>
      </c>
      <c r="D26" s="20">
        <v>1</v>
      </c>
      <c r="E26" s="21">
        <v>950</v>
      </c>
      <c r="F26" s="11">
        <f t="shared" si="0"/>
        <v>950</v>
      </c>
    </row>
    <row r="27" spans="1:6">
      <c r="A27" s="1"/>
      <c r="B27" s="68" t="s">
        <v>18</v>
      </c>
      <c r="C27" s="69"/>
      <c r="D27" s="69"/>
      <c r="E27" s="70"/>
      <c r="F27" s="2"/>
    </row>
    <row r="28" spans="1:6">
      <c r="A28" s="1">
        <v>8</v>
      </c>
      <c r="B28" s="16" t="s">
        <v>61</v>
      </c>
      <c r="C28" s="16" t="s">
        <v>62</v>
      </c>
      <c r="D28" s="22">
        <v>1</v>
      </c>
      <c r="E28" s="23">
        <v>11000</v>
      </c>
      <c r="F28" s="5">
        <f>D28*E28</f>
        <v>11000</v>
      </c>
    </row>
    <row r="29" spans="1:6">
      <c r="A29" s="1">
        <v>9</v>
      </c>
      <c r="B29" s="16" t="s">
        <v>19</v>
      </c>
      <c r="C29" s="16" t="s">
        <v>20</v>
      </c>
      <c r="D29" s="22">
        <v>1</v>
      </c>
      <c r="E29" s="23">
        <v>4500</v>
      </c>
      <c r="F29" s="5">
        <f t="shared" ref="F29:F62" si="1">D29*E29</f>
        <v>4500</v>
      </c>
    </row>
    <row r="30" spans="1:6">
      <c r="A30" s="1">
        <v>10</v>
      </c>
      <c r="B30" s="16" t="s">
        <v>21</v>
      </c>
      <c r="C30" s="16" t="s">
        <v>22</v>
      </c>
      <c r="D30" s="22">
        <v>1</v>
      </c>
      <c r="E30" s="23">
        <v>1400</v>
      </c>
      <c r="F30" s="5">
        <f t="shared" si="1"/>
        <v>1400</v>
      </c>
    </row>
    <row r="31" spans="1:6">
      <c r="A31" s="1">
        <v>11</v>
      </c>
      <c r="B31" s="16"/>
      <c r="C31" s="16" t="s">
        <v>23</v>
      </c>
      <c r="D31" s="22">
        <v>1</v>
      </c>
      <c r="E31" s="23">
        <v>4000</v>
      </c>
      <c r="F31" s="5">
        <f t="shared" si="1"/>
        <v>4000</v>
      </c>
    </row>
    <row r="32" spans="1:6">
      <c r="A32" s="1">
        <v>12</v>
      </c>
      <c r="B32" s="16" t="s">
        <v>24</v>
      </c>
      <c r="C32" s="16" t="s">
        <v>30</v>
      </c>
      <c r="D32" s="22">
        <v>1</v>
      </c>
      <c r="E32" s="23">
        <v>1900</v>
      </c>
      <c r="F32" s="5">
        <f t="shared" si="1"/>
        <v>1900</v>
      </c>
    </row>
    <row r="33" spans="1:6" ht="28.5">
      <c r="A33" s="1">
        <v>13</v>
      </c>
      <c r="B33" s="16" t="s">
        <v>31</v>
      </c>
      <c r="C33" s="16" t="s">
        <v>32</v>
      </c>
      <c r="D33" s="22">
        <v>1</v>
      </c>
      <c r="E33" s="23">
        <v>1000</v>
      </c>
      <c r="F33" s="5">
        <f t="shared" si="1"/>
        <v>1000</v>
      </c>
    </row>
    <row r="34" spans="1:6">
      <c r="A34" s="1">
        <v>14</v>
      </c>
      <c r="B34" s="16" t="s">
        <v>25</v>
      </c>
      <c r="C34" s="16" t="s">
        <v>33</v>
      </c>
      <c r="D34" s="22">
        <v>1</v>
      </c>
      <c r="E34" s="23">
        <v>4000</v>
      </c>
      <c r="F34" s="5">
        <f t="shared" si="1"/>
        <v>4000</v>
      </c>
    </row>
    <row r="35" spans="1:6">
      <c r="A35" s="1">
        <v>15</v>
      </c>
      <c r="B35" s="24" t="s">
        <v>26</v>
      </c>
      <c r="C35" s="16" t="s">
        <v>27</v>
      </c>
      <c r="D35" s="22">
        <v>1</v>
      </c>
      <c r="E35" s="23">
        <v>5000</v>
      </c>
      <c r="F35" s="5">
        <f t="shared" si="1"/>
        <v>5000</v>
      </c>
    </row>
    <row r="36" spans="1:6">
      <c r="A36" s="1">
        <v>16</v>
      </c>
      <c r="B36" s="16"/>
      <c r="C36" s="16" t="s">
        <v>28</v>
      </c>
      <c r="D36" s="22">
        <v>1</v>
      </c>
      <c r="E36" s="23">
        <v>3500</v>
      </c>
      <c r="F36" s="5">
        <f t="shared" si="1"/>
        <v>3500</v>
      </c>
    </row>
    <row r="37" spans="1:6" ht="18" customHeight="1">
      <c r="B37" s="61" t="s">
        <v>44</v>
      </c>
      <c r="C37" s="62"/>
      <c r="D37" s="25"/>
      <c r="E37" s="26"/>
      <c r="F37" s="14"/>
    </row>
    <row r="38" spans="1:6" ht="30.75" customHeight="1">
      <c r="A38" s="1">
        <v>17</v>
      </c>
      <c r="B38" s="27"/>
      <c r="C38" s="28" t="s">
        <v>47</v>
      </c>
      <c r="D38" s="29">
        <v>1</v>
      </c>
      <c r="E38" s="30">
        <v>10000</v>
      </c>
      <c r="F38" s="5">
        <f t="shared" si="1"/>
        <v>10000</v>
      </c>
    </row>
    <row r="39" spans="1:6" ht="30.75" customHeight="1">
      <c r="A39" s="1">
        <v>18</v>
      </c>
      <c r="B39" s="27"/>
      <c r="C39" s="28" t="s">
        <v>59</v>
      </c>
      <c r="D39" s="29">
        <v>1</v>
      </c>
      <c r="E39" s="30">
        <v>14000</v>
      </c>
      <c r="F39" s="5">
        <f t="shared" si="1"/>
        <v>14000</v>
      </c>
    </row>
    <row r="40" spans="1:6" ht="23.25" customHeight="1">
      <c r="A40" s="1">
        <v>19</v>
      </c>
      <c r="B40" s="27"/>
      <c r="C40" s="28" t="s">
        <v>63</v>
      </c>
      <c r="D40" s="29">
        <v>1</v>
      </c>
      <c r="E40" s="30">
        <v>16000</v>
      </c>
      <c r="F40" s="5">
        <v>16000</v>
      </c>
    </row>
    <row r="41" spans="1:6" ht="33" customHeight="1">
      <c r="A41" s="1">
        <v>20</v>
      </c>
      <c r="B41" s="27"/>
      <c r="C41" s="31" t="s">
        <v>46</v>
      </c>
      <c r="D41" s="29">
        <v>1</v>
      </c>
      <c r="E41" s="30">
        <v>2300</v>
      </c>
      <c r="F41" s="5">
        <f t="shared" si="1"/>
        <v>2300</v>
      </c>
    </row>
    <row r="42" spans="1:6" ht="28.5">
      <c r="A42" s="1">
        <v>21</v>
      </c>
      <c r="B42" s="27"/>
      <c r="C42" s="31" t="s">
        <v>60</v>
      </c>
      <c r="D42" s="29">
        <v>1</v>
      </c>
      <c r="E42" s="30">
        <v>1200</v>
      </c>
      <c r="F42" s="5">
        <f t="shared" si="1"/>
        <v>1200</v>
      </c>
    </row>
    <row r="43" spans="1:6" ht="15.75">
      <c r="A43" s="1">
        <v>22</v>
      </c>
      <c r="B43" s="27"/>
      <c r="C43" s="32" t="s">
        <v>45</v>
      </c>
      <c r="D43" s="33">
        <v>1</v>
      </c>
      <c r="E43" s="34">
        <v>5500</v>
      </c>
      <c r="F43" s="5">
        <f t="shared" si="1"/>
        <v>5500</v>
      </c>
    </row>
    <row r="44" spans="1:6">
      <c r="A44" s="1">
        <v>23</v>
      </c>
      <c r="B44" s="35"/>
      <c r="C44" s="16" t="s">
        <v>49</v>
      </c>
      <c r="D44" s="17">
        <v>1</v>
      </c>
      <c r="E44" s="36">
        <v>16920</v>
      </c>
      <c r="F44" s="5">
        <f t="shared" si="1"/>
        <v>16920</v>
      </c>
    </row>
    <row r="45" spans="1:6">
      <c r="A45" s="1">
        <v>24</v>
      </c>
      <c r="B45" s="35"/>
      <c r="C45" s="16" t="s">
        <v>58</v>
      </c>
      <c r="D45" s="17">
        <v>1</v>
      </c>
      <c r="E45" s="36">
        <v>7350</v>
      </c>
      <c r="F45" s="5">
        <f t="shared" si="1"/>
        <v>7350</v>
      </c>
    </row>
    <row r="46" spans="1:6">
      <c r="A46" s="1">
        <v>25</v>
      </c>
      <c r="B46" s="35"/>
      <c r="C46" s="16" t="s">
        <v>50</v>
      </c>
      <c r="D46" s="17">
        <v>1</v>
      </c>
      <c r="E46" s="36">
        <v>2300</v>
      </c>
      <c r="F46" s="5">
        <f t="shared" si="1"/>
        <v>2300</v>
      </c>
    </row>
    <row r="47" spans="1:6">
      <c r="A47" s="1">
        <v>26</v>
      </c>
      <c r="B47" s="35"/>
      <c r="C47" s="16" t="s">
        <v>52</v>
      </c>
      <c r="D47" s="17">
        <v>1</v>
      </c>
      <c r="E47" s="36">
        <v>1500</v>
      </c>
      <c r="F47" s="5">
        <f t="shared" si="1"/>
        <v>1500</v>
      </c>
    </row>
    <row r="48" spans="1:6">
      <c r="A48" s="1">
        <v>27</v>
      </c>
      <c r="B48" s="35"/>
      <c r="C48" s="16" t="s">
        <v>53</v>
      </c>
      <c r="D48" s="17">
        <v>1</v>
      </c>
      <c r="E48" s="36">
        <v>800</v>
      </c>
      <c r="F48" s="5">
        <f t="shared" si="1"/>
        <v>800</v>
      </c>
    </row>
    <row r="49" spans="1:6">
      <c r="A49" s="1">
        <v>28</v>
      </c>
      <c r="B49" s="37"/>
      <c r="C49" s="38" t="s">
        <v>35</v>
      </c>
      <c r="D49" s="39">
        <v>1</v>
      </c>
      <c r="E49" s="40">
        <v>1900</v>
      </c>
      <c r="F49" s="5">
        <f t="shared" si="1"/>
        <v>1900</v>
      </c>
    </row>
    <row r="50" spans="1:6">
      <c r="A50" s="1">
        <v>29</v>
      </c>
      <c r="B50" s="41"/>
      <c r="C50" s="42" t="s">
        <v>51</v>
      </c>
      <c r="D50" s="43">
        <v>1</v>
      </c>
      <c r="E50" s="44">
        <v>1100</v>
      </c>
      <c r="F50" s="5">
        <f t="shared" si="1"/>
        <v>1100</v>
      </c>
    </row>
    <row r="51" spans="1:6">
      <c r="A51" s="1">
        <v>30</v>
      </c>
      <c r="B51" s="45"/>
      <c r="C51" s="46" t="s">
        <v>36</v>
      </c>
      <c r="D51" s="47"/>
      <c r="E51" s="48"/>
      <c r="F51" s="5"/>
    </row>
    <row r="52" spans="1:6" ht="28.5">
      <c r="A52" s="1">
        <v>32</v>
      </c>
      <c r="B52" s="49"/>
      <c r="C52" s="16" t="s">
        <v>37</v>
      </c>
      <c r="D52" s="50">
        <v>1</v>
      </c>
      <c r="E52" s="36">
        <v>2850</v>
      </c>
      <c r="F52" s="5">
        <f t="shared" si="1"/>
        <v>2850</v>
      </c>
    </row>
    <row r="53" spans="1:6">
      <c r="A53" s="1">
        <v>33</v>
      </c>
      <c r="B53" s="49"/>
      <c r="C53" s="24" t="s">
        <v>38</v>
      </c>
      <c r="D53" s="51">
        <v>1</v>
      </c>
      <c r="E53" s="52">
        <v>1200</v>
      </c>
      <c r="F53" s="5">
        <f t="shared" si="1"/>
        <v>1200</v>
      </c>
    </row>
    <row r="54" spans="1:6">
      <c r="A54" s="1">
        <v>34</v>
      </c>
      <c r="B54" s="41"/>
      <c r="C54" s="42" t="s">
        <v>54</v>
      </c>
      <c r="D54" s="43">
        <v>1</v>
      </c>
      <c r="E54" s="44">
        <v>800</v>
      </c>
      <c r="F54" s="5">
        <f>D54*E54</f>
        <v>800</v>
      </c>
    </row>
    <row r="55" spans="1:6">
      <c r="A55" s="1">
        <v>35</v>
      </c>
      <c r="B55" s="41"/>
      <c r="C55" s="42" t="s">
        <v>55</v>
      </c>
      <c r="D55" s="43">
        <v>1</v>
      </c>
      <c r="E55" s="44">
        <v>800</v>
      </c>
      <c r="F55" s="5">
        <f>D55*E55</f>
        <v>800</v>
      </c>
    </row>
    <row r="56" spans="1:6">
      <c r="A56" s="1">
        <v>36</v>
      </c>
      <c r="B56" s="41"/>
      <c r="C56" s="42" t="s">
        <v>57</v>
      </c>
      <c r="D56" s="43">
        <v>1</v>
      </c>
      <c r="E56" s="44">
        <v>800</v>
      </c>
      <c r="F56" s="5">
        <f>D56*E56</f>
        <v>800</v>
      </c>
    </row>
    <row r="57" spans="1:6">
      <c r="A57" s="1">
        <v>37</v>
      </c>
      <c r="B57" s="41"/>
      <c r="C57" s="42" t="s">
        <v>56</v>
      </c>
      <c r="D57" s="43">
        <v>1</v>
      </c>
      <c r="E57" s="44">
        <v>410</v>
      </c>
      <c r="F57" s="5">
        <f>D57*E57</f>
        <v>410</v>
      </c>
    </row>
    <row r="58" spans="1:6">
      <c r="A58" s="1">
        <v>38</v>
      </c>
      <c r="B58" s="53"/>
      <c r="C58" s="54" t="s">
        <v>39</v>
      </c>
      <c r="D58" s="55"/>
      <c r="E58" s="16"/>
      <c r="F58" s="5"/>
    </row>
    <row r="59" spans="1:6">
      <c r="A59" s="1">
        <v>39</v>
      </c>
      <c r="B59" s="56"/>
      <c r="C59" s="57" t="s">
        <v>40</v>
      </c>
      <c r="D59" s="58">
        <v>1</v>
      </c>
      <c r="E59" s="59">
        <v>650</v>
      </c>
      <c r="F59" s="5">
        <f t="shared" si="1"/>
        <v>650</v>
      </c>
    </row>
    <row r="60" spans="1:6">
      <c r="A60" s="1">
        <v>40</v>
      </c>
      <c r="B60" s="60"/>
      <c r="C60" s="16" t="s">
        <v>41</v>
      </c>
      <c r="D60" s="49">
        <v>1</v>
      </c>
      <c r="E60" s="59">
        <v>650</v>
      </c>
      <c r="F60" s="5">
        <f t="shared" si="1"/>
        <v>650</v>
      </c>
    </row>
    <row r="61" spans="1:6">
      <c r="A61" s="1">
        <v>41</v>
      </c>
      <c r="B61" s="60"/>
      <c r="C61" s="16" t="s">
        <v>42</v>
      </c>
      <c r="D61" s="49">
        <v>1</v>
      </c>
      <c r="E61" s="59">
        <v>650</v>
      </c>
      <c r="F61" s="5">
        <f t="shared" si="1"/>
        <v>650</v>
      </c>
    </row>
    <row r="62" spans="1:6">
      <c r="A62" s="1">
        <v>42</v>
      </c>
      <c r="B62" s="60"/>
      <c r="C62" s="16" t="s">
        <v>43</v>
      </c>
      <c r="D62" s="49">
        <v>1</v>
      </c>
      <c r="E62" s="59">
        <v>650</v>
      </c>
      <c r="F62" s="5">
        <f t="shared" si="1"/>
        <v>650</v>
      </c>
    </row>
  </sheetData>
  <mergeCells count="6">
    <mergeCell ref="B37:C37"/>
    <mergeCell ref="F1:L10"/>
    <mergeCell ref="B15:C15"/>
    <mergeCell ref="B16:C16"/>
    <mergeCell ref="C11:D11"/>
    <mergeCell ref="B27:E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dcterms:created xsi:type="dcterms:W3CDTF">2017-06-16T04:23:37Z</dcterms:created>
  <dcterms:modified xsi:type="dcterms:W3CDTF">2019-04-29T05:00:23Z</dcterms:modified>
</cp:coreProperties>
</file>